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525" yWindow="277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G196" i="1"/>
  <c r="L196" i="1"/>
  <c r="F196" i="1"/>
  <c r="H196" i="1"/>
  <c r="J196" i="1"/>
</calcChain>
</file>

<file path=xl/sharedStrings.xml><?xml version="1.0" encoding="utf-8"?>
<sst xmlns="http://schemas.openxmlformats.org/spreadsheetml/2006/main" count="257" uniqueCount="78">
  <si>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</si>
  <si>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</si>
  <si>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</si>
  <si>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</si>
  <si>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</si>
  <si>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</si>
  <si>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</si>
  <si>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</si>
  <si>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</si>
  <si>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</si>
  <si>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</si>
  <si>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</si>
  <si>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</si>
  <si>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</si>
  <si>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</si>
  <si>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</si>
  <si>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</si>
  <si>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</si>
  <si>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</si>
  <si>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</si>
  <si>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</si>
  <si>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</si>
  <si>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</si>
  <si>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</si>
  <si>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</si>
  <si>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</si>
  <si>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</si>
  <si>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</si>
  <si>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</si>
  <si>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</si>
  <si>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</si>
  <si>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</si>
  <si>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</si>
  <si>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</si>
  <si>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</si>
  <si>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</si>
  <si>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</si>
  <si>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</si>
  <si>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</si>
  <si>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</si>
  <si>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</si>
  <si>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ПР</t>
  </si>
  <si>
    <t xml:space="preserve">Хлеб пшеничный </t>
  </si>
  <si>
    <t>ГБОУ ООШ с. Большая Константиновка</t>
  </si>
  <si>
    <t>Богатова В.А.</t>
  </si>
  <si>
    <t>какао с молоком</t>
  </si>
  <si>
    <t>хлеб пшеничный</t>
  </si>
  <si>
    <t>чай с лимоном</t>
  </si>
  <si>
    <t>чай с сахаром</t>
  </si>
  <si>
    <t>кофейный напиток с молоком</t>
  </si>
  <si>
    <t>печенье</t>
  </si>
  <si>
    <t>бутерброд с сыром</t>
  </si>
  <si>
    <t>каша вязкая молочная пшенная</t>
  </si>
  <si>
    <t>фрикадельки из птицы с томатным соусом/макаронные изделия отварные</t>
  </si>
  <si>
    <t>297/759/202/309</t>
  </si>
  <si>
    <t>яблоко</t>
  </si>
  <si>
    <t>бутерброд с повидлом</t>
  </si>
  <si>
    <t>кисель</t>
  </si>
  <si>
    <t>883/акт</t>
  </si>
  <si>
    <t>Котлеты из птицы с соусом/макаронные изделия отварные</t>
  </si>
  <si>
    <t>295/акт/202/309</t>
  </si>
  <si>
    <t>салат из моркови припущ и кураги</t>
  </si>
  <si>
    <t>котлеты "Московские"/каша гречневая рассыпчатая</t>
  </si>
  <si>
    <t>270/302/171</t>
  </si>
  <si>
    <t>каша молочная манная с м/сливочным</t>
  </si>
  <si>
    <t>яйцо вареное</t>
  </si>
  <si>
    <t>тефтели тушеные в соусе/каша перловая рассыпчатая с маслом сливочным</t>
  </si>
  <si>
    <t>278/171</t>
  </si>
  <si>
    <t>салат из квашеной капусты</t>
  </si>
  <si>
    <t>47/акт</t>
  </si>
  <si>
    <t>икра кабачковая</t>
  </si>
  <si>
    <t>запеканка рисовая с творогом и с повидлом</t>
  </si>
  <si>
    <t>икра морковная</t>
  </si>
  <si>
    <t>котлеты по-хлыновски с соусом/макаронные изделия отварные</t>
  </si>
  <si>
    <t>268/202/309</t>
  </si>
  <si>
    <t>плов из птицы</t>
  </si>
  <si>
    <t>рагу овощное из птицы</t>
  </si>
  <si>
    <t>383/акт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</si>
</sst>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83" sqref="F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43</v>
      </c>
      <c r="D1" s="54"/>
      <c r="E1" s="54"/>
      <c r="F1" s="12" t="s">
        <v>16</v>
      </c>
      <c r="G1" s="2" t="s">
        <v>17</v>
      </c>
      <c r="H1" s="55" t="s">
        <v>39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44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3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250</v>
      </c>
      <c r="G6" s="40">
        <v>15.54</v>
      </c>
      <c r="H6" s="40">
        <v>16.190000000000001</v>
      </c>
      <c r="I6" s="40">
        <v>47.33</v>
      </c>
      <c r="J6" s="40">
        <v>309.36</v>
      </c>
      <c r="K6" s="41" t="s">
        <v>63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56</v>
      </c>
      <c r="F7" s="43">
        <v>60</v>
      </c>
      <c r="G7" s="43">
        <v>1.1499999999999999</v>
      </c>
      <c r="H7" s="43">
        <v>3.24</v>
      </c>
      <c r="I7" s="43">
        <v>4.54</v>
      </c>
      <c r="J7" s="43">
        <v>100.12</v>
      </c>
      <c r="K7" s="44">
        <v>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203.5</v>
      </c>
      <c r="G8" s="43">
        <v>0.13</v>
      </c>
      <c r="H8" s="43">
        <v>0.02</v>
      </c>
      <c r="I8" s="43">
        <v>15.2</v>
      </c>
      <c r="J8" s="43">
        <v>97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2.4300000000000002</v>
      </c>
      <c r="H9" s="43">
        <v>0.3</v>
      </c>
      <c r="I9" s="43">
        <v>14.64</v>
      </c>
      <c r="J9" s="43">
        <v>81.02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543.5</v>
      </c>
      <c r="G13" s="19">
        <f>SUM(G6:G12)</f>
        <v>19.249999999999996</v>
      </c>
      <c r="H13" s="19">
        <f>SUM(H6:H12)</f>
        <v>19.75</v>
      </c>
      <c r="I13" s="19">
        <f>SUM(I6:I12)</f>
        <v>81.709999999999994</v>
      </c>
      <c r="J13" s="19">
        <f>SUM(J6:J12)</f>
        <v>587.5</v>
      </c>
      <c r="K13" s="25"/>
      <c r="L13" s="19">
        <f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543.5</v>
      </c>
      <c r="G24" s="32">
        <f>G13+G23</f>
        <v>19.249999999999996</v>
      </c>
      <c r="H24" s="32">
        <f>H13+H23</f>
        <v>19.75</v>
      </c>
      <c r="I24" s="32">
        <f>I13+I23</f>
        <v>81.709999999999994</v>
      </c>
      <c r="J24" s="32">
        <f>J13+J23</f>
        <v>587.5</v>
      </c>
      <c r="K24" s="32"/>
      <c r="L24" s="32">
        <f>L13+L23</f>
        <v>78.680000000000007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205</v>
      </c>
      <c r="G25" s="40">
        <v>5.75</v>
      </c>
      <c r="H25" s="40">
        <v>6.27</v>
      </c>
      <c r="I25" s="40">
        <v>30.23</v>
      </c>
      <c r="J25" s="40">
        <v>200.55</v>
      </c>
      <c r="K25" s="41">
        <v>181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65</v>
      </c>
      <c r="F26" s="43">
        <v>60</v>
      </c>
      <c r="G26" s="43">
        <v>3.88</v>
      </c>
      <c r="H26" s="43">
        <v>6.9</v>
      </c>
      <c r="I26" s="43">
        <v>0.42</v>
      </c>
      <c r="J26" s="43">
        <v>88.28</v>
      </c>
      <c r="K26" s="44">
        <v>209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4.08</v>
      </c>
      <c r="H27" s="43">
        <v>3.54</v>
      </c>
      <c r="I27" s="43">
        <v>17.579999999999998</v>
      </c>
      <c r="J27" s="43">
        <v>118.6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>SUM(G25:G31)</f>
        <v>16.95</v>
      </c>
      <c r="H32" s="19">
        <f>SUM(H25:H31)</f>
        <v>17.11</v>
      </c>
      <c r="I32" s="19">
        <f>SUM(I25:I31)</f>
        <v>67.75</v>
      </c>
      <c r="J32" s="19">
        <f>SUM(J25:J31)</f>
        <v>525.92000000000007</v>
      </c>
      <c r="K32" s="25"/>
      <c r="L32" s="19">
        <f>SUM(L25:L31)</f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505</v>
      </c>
      <c r="G43" s="32">
        <f>G32+G42</f>
        <v>16.95</v>
      </c>
      <c r="H43" s="32">
        <f>H32+H42</f>
        <v>17.11</v>
      </c>
      <c r="I43" s="32">
        <f>I32+I42</f>
        <v>67.75</v>
      </c>
      <c r="J43" s="32">
        <f>J32+J42</f>
        <v>525.92000000000007</v>
      </c>
      <c r="K43" s="32"/>
      <c r="L43" s="32">
        <f>L32+L42</f>
        <v>78.680000000000007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250</v>
      </c>
      <c r="G44" s="40">
        <v>12.35</v>
      </c>
      <c r="H44" s="40">
        <v>12.42</v>
      </c>
      <c r="I44" s="40">
        <v>40.520000000000003</v>
      </c>
      <c r="J44" s="40">
        <v>353.34</v>
      </c>
      <c r="K44" s="41" t="s">
        <v>67</v>
      </c>
      <c r="L44" s="40"/>
    </row>
    <row r="45" spans="1:12" ht="15" x14ac:dyDescent="0.25">
      <c r="A45" s="23"/>
      <c r="B45" s="15"/>
      <c r="C45" s="11"/>
      <c r="D45" s="6" t="s">
        <v>26</v>
      </c>
      <c r="E45" s="42" t="s">
        <v>68</v>
      </c>
      <c r="F45" s="43">
        <v>60</v>
      </c>
      <c r="G45" s="43">
        <v>0.95</v>
      </c>
      <c r="H45" s="43">
        <v>3.06</v>
      </c>
      <c r="I45" s="43">
        <v>4.5</v>
      </c>
      <c r="J45" s="43">
        <v>47.14</v>
      </c>
      <c r="K45" s="44" t="s">
        <v>69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7.0000000000000007E-2</v>
      </c>
      <c r="H46" s="43">
        <v>0.02</v>
      </c>
      <c r="I46" s="43">
        <v>15</v>
      </c>
      <c r="J46" s="43">
        <v>106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SUM(G44:G50)</f>
        <v>15.799999999999999</v>
      </c>
      <c r="H51" s="19">
        <f>SUM(H44:H50)</f>
        <v>15.8</v>
      </c>
      <c r="I51" s="19">
        <f>SUM(I44:I50)</f>
        <v>74.66</v>
      </c>
      <c r="J51" s="19">
        <f>SUM(J44:J50)</f>
        <v>587.5</v>
      </c>
      <c r="K51" s="25"/>
      <c r="L51" s="19">
        <f>SUM(L44:L50)</f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540</v>
      </c>
      <c r="G62" s="32">
        <f>G51+G61</f>
        <v>15.799999999999999</v>
      </c>
      <c r="H62" s="32">
        <f>H51+H61</f>
        <v>15.8</v>
      </c>
      <c r="I62" s="32">
        <f>I51+I61</f>
        <v>74.66</v>
      </c>
      <c r="J62" s="32">
        <f>J51+J61</f>
        <v>587.5</v>
      </c>
      <c r="K62" s="32"/>
      <c r="L62" s="32">
        <f>L51+L61</f>
        <v>78.680000000000007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250</v>
      </c>
      <c r="G63" s="40">
        <v>11.67</v>
      </c>
      <c r="H63" s="40">
        <v>12.45</v>
      </c>
      <c r="I63" s="40">
        <v>29.42</v>
      </c>
      <c r="J63" s="40">
        <v>307.58</v>
      </c>
      <c r="K63" s="41" t="s">
        <v>74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70</v>
      </c>
      <c r="F64" s="43">
        <v>60</v>
      </c>
      <c r="G64" s="43">
        <v>1.64</v>
      </c>
      <c r="H64" s="43">
        <v>7</v>
      </c>
      <c r="I64" s="43">
        <v>8.73</v>
      </c>
      <c r="J64" s="43">
        <v>80.28</v>
      </c>
      <c r="K64" s="44" t="s">
        <v>41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0</v>
      </c>
      <c r="H65" s="43">
        <v>0</v>
      </c>
      <c r="I65" s="43">
        <v>30.96</v>
      </c>
      <c r="J65" s="43">
        <v>118.62</v>
      </c>
      <c r="K65" s="44" t="s">
        <v>58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>SUM(G63:G69)</f>
        <v>15.74</v>
      </c>
      <c r="H70" s="19">
        <f>SUM(H63:H69)</f>
        <v>19.75</v>
      </c>
      <c r="I70" s="19">
        <f>SUM(I63:I69)</f>
        <v>83.750000000000014</v>
      </c>
      <c r="J70" s="19">
        <f>SUM(J63:J69)</f>
        <v>587.5</v>
      </c>
      <c r="K70" s="25"/>
      <c r="L70" s="19">
        <f>SUM(L63:L69)</f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>G70+G80</f>
        <v>15.74</v>
      </c>
      <c r="H81" s="32">
        <f>H70+H80</f>
        <v>19.75</v>
      </c>
      <c r="I81" s="32">
        <f>I70+I80</f>
        <v>83.750000000000014</v>
      </c>
      <c r="J81" s="32">
        <f>J70+J80</f>
        <v>587.5</v>
      </c>
      <c r="K81" s="32"/>
      <c r="L81" s="32">
        <f>L70+L80</f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210</v>
      </c>
      <c r="G82" s="40">
        <v>11.2</v>
      </c>
      <c r="H82" s="40">
        <v>10.4</v>
      </c>
      <c r="I82" s="40">
        <v>43.36</v>
      </c>
      <c r="J82" s="40">
        <v>354</v>
      </c>
      <c r="K82" s="41">
        <v>188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55</v>
      </c>
      <c r="F83" s="43">
        <v>100</v>
      </c>
      <c r="G83" s="43">
        <v>0.4</v>
      </c>
      <c r="H83" s="43">
        <v>4.88</v>
      </c>
      <c r="I83" s="43">
        <v>9.8000000000000007</v>
      </c>
      <c r="J83" s="43">
        <v>47</v>
      </c>
      <c r="K83" s="44">
        <v>338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3.17</v>
      </c>
      <c r="H84" s="43">
        <v>2.68</v>
      </c>
      <c r="I84" s="43">
        <v>15.95</v>
      </c>
      <c r="J84" s="43">
        <v>100.6</v>
      </c>
      <c r="K84" s="44">
        <v>379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2.4300000000000002</v>
      </c>
      <c r="H85" s="43">
        <v>0.3</v>
      </c>
      <c r="I85" s="43">
        <v>14.64</v>
      </c>
      <c r="J85" s="43">
        <v>81.02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78.680000000000007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>SUM(G82:G88)</f>
        <v>17.2</v>
      </c>
      <c r="H89" s="19">
        <f>SUM(H82:H88)</f>
        <v>18.260000000000002</v>
      </c>
      <c r="I89" s="19">
        <f>SUM(I82:I88)</f>
        <v>83.75</v>
      </c>
      <c r="J89" s="19">
        <f>SUM(J82:J88)</f>
        <v>582.62</v>
      </c>
      <c r="K89" s="25"/>
      <c r="L89" s="19">
        <f>SUM(L82:L88)</f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540</v>
      </c>
      <c r="G100" s="32">
        <f>G89+G99</f>
        <v>17.2</v>
      </c>
      <c r="H100" s="32">
        <f>H89+H99</f>
        <v>18.260000000000002</v>
      </c>
      <c r="I100" s="32">
        <f>I89+I99</f>
        <v>83.75</v>
      </c>
      <c r="J100" s="32">
        <f>J89+J99</f>
        <v>582.62</v>
      </c>
      <c r="K100" s="32"/>
      <c r="L100" s="32">
        <f>L89+L99</f>
        <v>78.680000000000007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250</v>
      </c>
      <c r="G101" s="40">
        <v>12.46</v>
      </c>
      <c r="H101" s="40">
        <v>15.6</v>
      </c>
      <c r="I101" s="40">
        <v>37.18</v>
      </c>
      <c r="J101" s="40">
        <v>347.85</v>
      </c>
      <c r="K101" s="41" t="s">
        <v>60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50</v>
      </c>
      <c r="F102" s="43">
        <v>60</v>
      </c>
      <c r="G102" s="43">
        <v>4.2300000000000004</v>
      </c>
      <c r="H102" s="43">
        <v>3.81</v>
      </c>
      <c r="I102" s="43">
        <v>16.73</v>
      </c>
      <c r="J102" s="43">
        <v>110.4</v>
      </c>
      <c r="K102" s="44" t="s">
        <v>41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47</v>
      </c>
      <c r="F103" s="43">
        <v>203.5</v>
      </c>
      <c r="G103" s="43">
        <v>0.13</v>
      </c>
      <c r="H103" s="43">
        <v>0.02</v>
      </c>
      <c r="I103" s="43">
        <v>15.2</v>
      </c>
      <c r="J103" s="43">
        <v>97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2.4300000000000002</v>
      </c>
      <c r="H104" s="43">
        <v>0.3</v>
      </c>
      <c r="I104" s="43">
        <v>14.64</v>
      </c>
      <c r="J104" s="43">
        <v>81.02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78.680000000000007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543.5</v>
      </c>
      <c r="G108" s="19">
        <f>SUM(G101:G107)</f>
        <v>19.25</v>
      </c>
      <c r="H108" s="19">
        <f>SUM(H101:H107)</f>
        <v>19.73</v>
      </c>
      <c r="I108" s="19">
        <f>SUM(I101:I107)</f>
        <v>83.75</v>
      </c>
      <c r="J108" s="19">
        <f>SUM(J101:J107)</f>
        <v>636.27</v>
      </c>
      <c r="K108" s="25"/>
      <c r="L108" s="19">
        <f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543.5</v>
      </c>
      <c r="G119" s="32">
        <f>G108+G118</f>
        <v>19.25</v>
      </c>
      <c r="H119" s="32">
        <f>H108+H118</f>
        <v>19.73</v>
      </c>
      <c r="I119" s="32">
        <f>I108+I118</f>
        <v>83.75</v>
      </c>
      <c r="J119" s="32">
        <f>J108+J118</f>
        <v>636.27</v>
      </c>
      <c r="K119" s="32"/>
      <c r="L119" s="32">
        <f>L108+L118</f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205</v>
      </c>
      <c r="G120" s="40">
        <v>8.23</v>
      </c>
      <c r="H120" s="40">
        <v>10.53</v>
      </c>
      <c r="I120" s="40">
        <v>40.89</v>
      </c>
      <c r="J120" s="40">
        <v>297.14</v>
      </c>
      <c r="K120" s="41">
        <v>173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51</v>
      </c>
      <c r="F121" s="43">
        <v>60</v>
      </c>
      <c r="G121" s="43">
        <v>4.6500000000000004</v>
      </c>
      <c r="H121" s="43">
        <v>5.18</v>
      </c>
      <c r="I121" s="43">
        <v>9.69</v>
      </c>
      <c r="J121" s="43">
        <v>101.12</v>
      </c>
      <c r="K121" s="44">
        <v>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100.6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35</v>
      </c>
      <c r="G123" s="43">
        <v>2.66</v>
      </c>
      <c r="H123" s="43">
        <v>0.28000000000000003</v>
      </c>
      <c r="I123" s="43">
        <v>17.22</v>
      </c>
      <c r="J123" s="43">
        <v>82.25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78.680000000000007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18.71</v>
      </c>
      <c r="H127" s="19">
        <f>SUM(H120:H126)</f>
        <v>18.670000000000002</v>
      </c>
      <c r="I127" s="19">
        <f>SUM(I120:I126)</f>
        <v>83.75</v>
      </c>
      <c r="J127" s="19">
        <f>SUM(J120:J126)</f>
        <v>581.11</v>
      </c>
      <c r="K127" s="25"/>
      <c r="L127" s="19">
        <f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500</v>
      </c>
      <c r="G138" s="32">
        <f>G127+G137</f>
        <v>18.71</v>
      </c>
      <c r="H138" s="32">
        <f>H127+H137</f>
        <v>18.670000000000002</v>
      </c>
      <c r="I138" s="32">
        <f>I127+I137</f>
        <v>83.75</v>
      </c>
      <c r="J138" s="32">
        <f>J127+J137</f>
        <v>581.11</v>
      </c>
      <c r="K138" s="32"/>
      <c r="L138" s="32">
        <f>L127+L137</f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75</v>
      </c>
      <c r="F139" s="40">
        <v>200</v>
      </c>
      <c r="G139" s="40">
        <v>15.09</v>
      </c>
      <c r="H139" s="40">
        <v>15.33</v>
      </c>
      <c r="I139" s="40">
        <v>24.56</v>
      </c>
      <c r="J139" s="40">
        <v>288.72000000000003</v>
      </c>
      <c r="K139" s="41">
        <v>291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55</v>
      </c>
      <c r="F140" s="43">
        <v>100</v>
      </c>
      <c r="G140" s="43">
        <v>0.4</v>
      </c>
      <c r="H140" s="43">
        <v>4</v>
      </c>
      <c r="I140" s="43">
        <v>9.8000000000000007</v>
      </c>
      <c r="J140" s="43">
        <v>47</v>
      </c>
      <c r="K140" s="44">
        <v>338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78.680000000000007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>SUM(G139:G145)</f>
        <v>18.8</v>
      </c>
      <c r="H146" s="19">
        <f>SUM(H139:H145)</f>
        <v>19.749999999999996</v>
      </c>
      <c r="I146" s="19">
        <f>SUM(I139:I145)</f>
        <v>68.88</v>
      </c>
      <c r="J146" s="19">
        <f>SUM(J139:J145)</f>
        <v>560.21</v>
      </c>
      <c r="K146" s="25"/>
      <c r="L146" s="19">
        <f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540</v>
      </c>
      <c r="G157" s="32">
        <f>G146+G156</f>
        <v>18.8</v>
      </c>
      <c r="H157" s="32">
        <f>H146+H156</f>
        <v>19.749999999999996</v>
      </c>
      <c r="I157" s="32">
        <f>I146+I156</f>
        <v>68.88</v>
      </c>
      <c r="J157" s="32">
        <f>J146+J156</f>
        <v>560.21</v>
      </c>
      <c r="K157" s="32"/>
      <c r="L157" s="32">
        <f>L146+L156</f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200</v>
      </c>
      <c r="G158" s="40">
        <v>13.03</v>
      </c>
      <c r="H158" s="40">
        <v>10.82</v>
      </c>
      <c r="I158" s="40">
        <v>26.45</v>
      </c>
      <c r="J158" s="40">
        <v>223.4</v>
      </c>
      <c r="K158" s="41">
        <v>289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72</v>
      </c>
      <c r="F159" s="43">
        <v>60</v>
      </c>
      <c r="G159" s="43">
        <v>1.01</v>
      </c>
      <c r="H159" s="43">
        <v>4.5999999999999996</v>
      </c>
      <c r="I159" s="43">
        <v>6.03</v>
      </c>
      <c r="J159" s="43">
        <v>69.2</v>
      </c>
      <c r="K159" s="44">
        <v>75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0</v>
      </c>
      <c r="H160" s="43">
        <v>0</v>
      </c>
      <c r="I160" s="43">
        <v>30.96</v>
      </c>
      <c r="J160" s="43">
        <v>118.62</v>
      </c>
      <c r="K160" s="44" t="s">
        <v>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3.24</v>
      </c>
      <c r="H161" s="43">
        <v>0.4</v>
      </c>
      <c r="I161" s="43">
        <v>19.52</v>
      </c>
      <c r="J161" s="43">
        <v>118.49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78.680000000000007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>SUM(G158:G164)</f>
        <v>17.28</v>
      </c>
      <c r="H165" s="19">
        <f>SUM(H158:H164)</f>
        <v>15.82</v>
      </c>
      <c r="I165" s="19">
        <f>SUM(I158:I164)</f>
        <v>82.96</v>
      </c>
      <c r="J165" s="19">
        <f>SUM(J158:J164)</f>
        <v>529.71</v>
      </c>
      <c r="K165" s="25"/>
      <c r="L165" s="19">
        <f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500</v>
      </c>
      <c r="G176" s="32">
        <f>G165+G175</f>
        <v>17.28</v>
      </c>
      <c r="H176" s="32">
        <f>H165+H175</f>
        <v>15.82</v>
      </c>
      <c r="I176" s="32">
        <f>I165+I175</f>
        <v>82.96</v>
      </c>
      <c r="J176" s="32">
        <f>J165+J175</f>
        <v>529.71</v>
      </c>
      <c r="K176" s="32"/>
      <c r="L176" s="32">
        <f>L165+L175</f>
        <v>78.680000000000007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250</v>
      </c>
      <c r="G177" s="40">
        <v>12.75</v>
      </c>
      <c r="H177" s="40">
        <v>15.32</v>
      </c>
      <c r="I177" s="40">
        <v>33.5</v>
      </c>
      <c r="J177" s="40">
        <v>293.64</v>
      </c>
      <c r="K177" s="41" t="s">
        <v>54</v>
      </c>
      <c r="L177" s="40"/>
    </row>
    <row r="178" spans="1:12" ht="15" x14ac:dyDescent="0.25">
      <c r="A178" s="23"/>
      <c r="B178" s="15"/>
      <c r="C178" s="11"/>
      <c r="D178" s="6" t="s">
        <v>26</v>
      </c>
      <c r="E178" s="42" t="s">
        <v>61</v>
      </c>
      <c r="F178" s="43">
        <v>60</v>
      </c>
      <c r="G178" s="43">
        <v>0.75</v>
      </c>
      <c r="H178" s="43">
        <v>0.06</v>
      </c>
      <c r="I178" s="43">
        <v>6.89</v>
      </c>
      <c r="J178" s="43">
        <v>49.02</v>
      </c>
      <c r="K178" s="44">
        <v>62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3.24</v>
      </c>
      <c r="H180" s="43">
        <v>0.4</v>
      </c>
      <c r="I180" s="43">
        <v>19.52</v>
      </c>
      <c r="J180" s="43">
        <v>118.49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78.680000000000007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16.810000000000002</v>
      </c>
      <c r="H184" s="19">
        <f>SUM(H177:H183)</f>
        <v>15.8</v>
      </c>
      <c r="I184" s="19">
        <f>SUM(I177:I183)</f>
        <v>74.91</v>
      </c>
      <c r="J184" s="19">
        <f>SUM(J177:J183)</f>
        <v>567.15</v>
      </c>
      <c r="K184" s="25"/>
      <c r="L184" s="19">
        <f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>G184+G194</f>
        <v>16.810000000000002</v>
      </c>
      <c r="H195" s="32">
        <f>H184+H194</f>
        <v>15.8</v>
      </c>
      <c r="I195" s="32">
        <f>I184+I194</f>
        <v>74.91</v>
      </c>
      <c r="J195" s="32">
        <f>J184+J194</f>
        <v>567.15</v>
      </c>
      <c r="K195" s="32"/>
      <c r="L195" s="32">
        <f>L184+L194</f>
        <v>78.680000000000007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530.20000000000005</v>
      </c>
      <c r="G196" s="34">
        <f>(G24+G43+G62+G81+G100+G119+G138+G157+G176+G195)/(IF(G24=0,0,1)+IF(G43=0,0,1)+IF(G62=0,0,1)+IF(G81=0,0,1)+IF(G100=0,0,1)+IF(G119=0,0,1)+IF(G138=0,0,1)+IF(G157=0,0,1)+IF(G176=0,0,1)+IF(G195=0,0,1))</f>
        <v>17.579000000000001</v>
      </c>
      <c r="H196" s="34">
        <f>(H24+H43+H62+H81+H100+H119+H138+H157+H176+H195)/(IF(H24=0,0,1)+IF(H43=0,0,1)+IF(H62=0,0,1)+IF(H81=0,0,1)+IF(H100=0,0,1)+IF(H119=0,0,1)+IF(H138=0,0,1)+IF(H157=0,0,1)+IF(H176=0,0,1)+IF(H195=0,0,1))</f>
        <v>18.044</v>
      </c>
      <c r="I196" s="34">
        <f>(I24+I43+I62+I81+I100+I119+I138+I157+I176+I195)/(IF(I24=0,0,1)+IF(I43=0,0,1)+IF(I62=0,0,1)+IF(I81=0,0,1)+IF(I100=0,0,1)+IF(I119=0,0,1)+IF(I138=0,0,1)+IF(I157=0,0,1)+IF(I176=0,0,1)+IF(I195=0,0,1))</f>
        <v>78.587000000000003</v>
      </c>
      <c r="J196" s="34">
        <f>(J24+J43+J62+J81+J100+J119+J138+J157+J176+J195)/(IF(J24=0,0,1)+IF(J43=0,0,1)+IF(J62=0,0,1)+IF(J81=0,0,1)+IF(J100=0,0,1)+IF(J119=0,0,1)+IF(J138=0,0,1)+IF(J157=0,0,1)+IF(J176=0,0,1)+IF(J195=0,0,1))</f>
        <v>574.54899999999998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1" type="noConversion"/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2023-10-30T05:49:13Z</cp:lastPrinted>
  <dcterms:created xsi:type="dcterms:W3CDTF">2022-05-16T14:23:56Z</dcterms:created>
  <dcterms:modified xsi:type="dcterms:W3CDTF">2025-03-17T06:34:38Z</dcterms:modified>
</cp:coreProperties>
</file>